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4535" windowHeight="8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<sst xmlns="http://schemas.openxmlformats.org/spreadsheetml/2006/main" count="31" uniqueCount="22">
  <si>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Wyznaczanie wzrostu prędkości sortowania</t>
  </si>
  <si>
    <t>Algorytm 1:</t>
  </si>
  <si>
    <t>Algorytm 2:</t>
  </si>
  <si>
    <t>n</t>
  </si>
  <si>
    <r>
      <t>t</t>
    </r>
    <r>
      <rPr>
        <b/>
        <i/>
        <vertAlign val="subscript"/>
        <sz val="10"/>
        <rFont val="Arial"/>
        <family val="2"/>
      </rPr>
      <t>po1</t>
    </r>
  </si>
  <si>
    <r>
      <t>t</t>
    </r>
    <r>
      <rPr>
        <b/>
        <i/>
        <vertAlign val="subscript"/>
        <sz val="10"/>
        <rFont val="Arial"/>
        <family val="2"/>
      </rPr>
      <t>po2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</si>
  <si>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po1-2</t>
    </r>
  </si>
  <si>
    <t>Średnio:</t>
  </si>
  <si>
    <r>
      <t>t</t>
    </r>
    <r>
      <rPr>
        <b/>
        <i/>
        <vertAlign val="subscript"/>
        <sz val="10"/>
        <rFont val="Arial"/>
        <family val="2"/>
      </rPr>
      <t>od1</t>
    </r>
  </si>
  <si>
    <r>
      <t>t</t>
    </r>
    <r>
      <rPr>
        <b/>
        <i/>
        <vertAlign val="subscript"/>
        <sz val="10"/>
        <rFont val="Arial"/>
        <family val="2"/>
      </rPr>
      <t>od2</t>
    </r>
  </si>
  <si>
    <r>
      <t>t</t>
    </r>
    <r>
      <rPr>
        <b/>
        <i/>
        <vertAlign val="subscript"/>
        <sz val="10"/>
        <rFont val="Arial"/>
        <family val="2"/>
      </rPr>
      <t>np1</t>
    </r>
  </si>
  <si>
    <r>
      <t>t</t>
    </r>
    <r>
      <rPr>
        <b/>
        <i/>
        <vertAlign val="subscript"/>
        <sz val="10"/>
        <rFont val="Arial"/>
        <family val="2"/>
      </rPr>
      <t>np2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</si>
  <si>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np1-2</t>
    </r>
  </si>
  <si>
    <r>
      <t>t</t>
    </r>
    <r>
      <rPr>
        <b/>
        <i/>
        <vertAlign val="subscript"/>
        <sz val="10"/>
        <rFont val="Arial"/>
        <family val="2"/>
      </rPr>
      <t>pp1</t>
    </r>
  </si>
  <si>
    <r>
      <t>t</t>
    </r>
    <r>
      <rPr>
        <b/>
        <i/>
        <vertAlign val="subscript"/>
        <sz val="10"/>
        <rFont val="Arial"/>
        <family val="2"/>
      </rPr>
      <t>pp2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</si>
  <si>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pp1-2</t>
    </r>
  </si>
  <si>
    <r>
      <t>t</t>
    </r>
    <r>
      <rPr>
        <b/>
        <i/>
        <vertAlign val="subscript"/>
        <sz val="10"/>
        <rFont val="Arial"/>
        <family val="2"/>
      </rPr>
      <t>pk1</t>
    </r>
  </si>
  <si>
    <r>
      <t>t</t>
    </r>
    <r>
      <rPr>
        <b/>
        <i/>
        <vertAlign val="subscript"/>
        <sz val="10"/>
        <rFont val="Arial"/>
        <family val="2"/>
      </rPr>
      <t>pk2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</si>
  <si>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pk1-2</t>
    </r>
  </si>
  <si>
    <t>Sortowanie szybkie</t>
  </si>
  <si>
    <t>Sortowanie kubełkowe</t>
  </si>
  <si>
    <t>©2011/2011 I Liceum Ogólnokształcące w Tarnowie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</si>
</sst>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_-* #,##0.00000\ _z_ł_-;\-* #,##0.000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>
        <color indexed="23"/>
      </left>
      <right style="hair"/>
      <top style="hair"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right"/>
    </xf>
    <xf numFmtId="2" fontId="5" fillId="3" borderId="7" xfId="0" applyNumberFormat="1" applyFont="1" applyFill="1" applyBorder="1" applyAlignment="1">
      <alignment/>
    </xf>
    <xf numFmtId="168" fontId="7" fillId="0" borderId="8" xfId="0" applyNumberFormat="1" applyFont="1" applyFill="1" applyBorder="1" applyAlignment="1" applyProtection="1">
      <alignment/>
      <protection/>
    </xf>
    <xf numFmtId="165" fontId="5" fillId="3" borderId="7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Font="1" applyFill="1" applyBorder="1" applyAlignment="1" applyProtection="1">
      <alignment/>
      <protection/>
    </xf>
    <xf numFmtId="168" fontId="0" fillId="0" borderId="11" xfId="0" applyNumberFormat="1" applyFont="1" applyFill="1" applyBorder="1" applyAlignment="1" applyProtection="1">
      <alignment/>
      <protection/>
    </xf>
    <xf numFmtId="168" fontId="0" fillId="0" borderId="12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15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RowColHeaders="0" tabSelected="1" workbookViewId="0" topLeftCell="A1">
      <selection activeCell="A2" sqref="A2:J2"/>
    </sheetView>
  </sheetViews>
  <sheetFormatPr defaultColWidth="9.140625" defaultRowHeight="12.75"/>
  <cols>
    <col min="1" max="1" width="10.140625" style="0" customWidth="1"/>
    <col min="3" max="3" width="10.57421875" style="0" bestFit="1" customWidth="1"/>
    <col min="4" max="4" width="9.57421875" style="0" bestFit="1" customWidth="1"/>
    <col min="5" max="5" width="11.57421875" style="0" bestFit="1" customWidth="1"/>
    <col min="6" max="6" width="4.57421875" style="0" customWidth="1"/>
    <col min="7" max="7" width="13.7109375" style="0" bestFit="1" customWidth="1"/>
    <col min="10" max="10" width="10.57421875" style="0" bestFit="1" customWidth="1"/>
    <col min="11" max="11" width="12.421875" style="0" bestFit="1" customWidth="1"/>
    <col min="12" max="12" width="13.7109375" style="0" bestFit="1" customWidth="1"/>
  </cols>
  <sheetData>
    <row r="1" spans="1:11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0" ht="12.7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4" spans="3:10" ht="12.75">
      <c r="C4" s="22" t="s">
        <v>1</v>
      </c>
      <c r="D4" s="22"/>
      <c r="E4" s="23" t="s">
        <v>19</v>
      </c>
      <c r="F4" s="23"/>
      <c r="G4" s="23"/>
      <c r="H4" s="23"/>
      <c r="I4" s="23"/>
      <c r="J4" s="23"/>
    </row>
    <row r="5" spans="3:10" ht="12.75">
      <c r="C5" s="22" t="s">
        <v>2</v>
      </c>
      <c r="D5" s="22"/>
      <c r="E5" s="23" t="s">
        <v>20</v>
      </c>
      <c r="F5" s="23"/>
      <c r="G5" s="23"/>
      <c r="H5" s="23"/>
      <c r="I5" s="23"/>
      <c r="J5" s="23"/>
    </row>
    <row r="6" ht="13.5" thickBot="1"/>
    <row r="7" spans="2:10" ht="14.25">
      <c r="B7" s="2" t="s">
        <v>3</v>
      </c>
      <c r="C7" s="3" t="s">
        <v>4</v>
      </c>
      <c r="D7" s="3" t="s">
        <v>5</v>
      </c>
      <c r="E7" s="4" t="s">
        <v>6</v>
      </c>
      <c r="G7" s="2" t="s">
        <v>3</v>
      </c>
      <c r="H7" s="3" t="s">
        <v>13</v>
      </c>
      <c r="I7" s="3" t="s">
        <v>14</v>
      </c>
      <c r="J7" s="4" t="s">
        <v>15</v>
      </c>
    </row>
    <row r="8" spans="2:13" ht="12.75">
      <c r="B8" s="1">
        <v>1000</v>
      </c>
      <c r="C8" s="9">
        <v>0.000115</v>
      </c>
      <c r="D8" s="16">
        <v>0.000144</v>
      </c>
      <c r="E8" s="12">
        <f aca="true" t="shared" si="0" ref="E8:E15">C8/D8</f>
        <v>0.7986111111111112</v>
      </c>
      <c r="G8" s="1">
        <v>1000</v>
      </c>
      <c r="H8" s="9">
        <v>0.000132</v>
      </c>
      <c r="I8" s="9">
        <v>0.000142</v>
      </c>
      <c r="J8" s="12">
        <f aca="true" t="shared" si="1" ref="J8:J15">H8/I8</f>
        <v>0.9295774647887324</v>
      </c>
      <c r="K8" s="18"/>
      <c r="L8" s="17"/>
      <c r="M8" s="17"/>
    </row>
    <row r="9" spans="2:13" ht="12.75">
      <c r="B9" s="1">
        <f>B8*2</f>
        <v>2000</v>
      </c>
      <c r="C9" s="9">
        <v>0.000222</v>
      </c>
      <c r="D9" s="16">
        <v>0.000286</v>
      </c>
      <c r="E9" s="12">
        <f t="shared" si="0"/>
        <v>0.7762237762237763</v>
      </c>
      <c r="G9" s="1">
        <f>G8*2</f>
        <v>2000</v>
      </c>
      <c r="H9" s="9">
        <v>0.00027</v>
      </c>
      <c r="I9" s="9">
        <v>0.000285</v>
      </c>
      <c r="J9" s="12">
        <f t="shared" si="1"/>
        <v>0.9473684210526316</v>
      </c>
      <c r="K9" s="18"/>
      <c r="L9" s="17"/>
      <c r="M9" s="17"/>
    </row>
    <row r="10" spans="2:13" ht="12.75">
      <c r="B10" s="1">
        <f aca="true" t="shared" si="2" ref="B10:B15">B9*2</f>
        <v>4000</v>
      </c>
      <c r="C10" s="9">
        <v>0.000464</v>
      </c>
      <c r="D10" s="9">
        <v>0.000573</v>
      </c>
      <c r="E10" s="12">
        <f t="shared" si="0"/>
        <v>0.8097731239092495</v>
      </c>
      <c r="G10" s="1">
        <f aca="true" t="shared" si="3" ref="G10:G15">G9*2</f>
        <v>4000</v>
      </c>
      <c r="H10" s="9">
        <v>0.000556</v>
      </c>
      <c r="I10" s="9">
        <v>0.000577</v>
      </c>
      <c r="J10" s="12">
        <f t="shared" si="1"/>
        <v>0.9636048526863084</v>
      </c>
      <c r="K10" s="18"/>
      <c r="L10" s="17"/>
      <c r="M10" s="17"/>
    </row>
    <row r="11" spans="2:13" ht="12.75">
      <c r="B11" s="1">
        <f t="shared" si="2"/>
        <v>8000</v>
      </c>
      <c r="C11" s="9">
        <v>0.001058</v>
      </c>
      <c r="D11" s="9">
        <v>0.001121</v>
      </c>
      <c r="E11" s="12">
        <f t="shared" si="0"/>
        <v>0.9438001784121319</v>
      </c>
      <c r="G11" s="1">
        <f t="shared" si="3"/>
        <v>8000</v>
      </c>
      <c r="H11" s="9">
        <v>0.001216</v>
      </c>
      <c r="I11" s="9">
        <v>0.001226</v>
      </c>
      <c r="J11" s="12">
        <f t="shared" si="1"/>
        <v>0.9918433931484503</v>
      </c>
      <c r="K11" s="18"/>
      <c r="L11" s="17"/>
      <c r="M11" s="17"/>
    </row>
    <row r="12" spans="2:13" ht="12.75">
      <c r="B12" s="1">
        <f t="shared" si="2"/>
        <v>16000</v>
      </c>
      <c r="C12" s="9">
        <v>0.002124</v>
      </c>
      <c r="D12" s="9">
        <v>0.00241</v>
      </c>
      <c r="E12" s="12">
        <f t="shared" si="0"/>
        <v>0.8813278008298756</v>
      </c>
      <c r="G12" s="1">
        <f t="shared" si="3"/>
        <v>16000</v>
      </c>
      <c r="H12" s="9">
        <v>0.002472</v>
      </c>
      <c r="I12" s="9">
        <v>0.002635</v>
      </c>
      <c r="J12" s="12">
        <f t="shared" si="1"/>
        <v>0.9381404174573054</v>
      </c>
      <c r="K12" s="18"/>
      <c r="L12" s="17"/>
      <c r="M12" s="17"/>
    </row>
    <row r="13" spans="2:13" ht="12.75">
      <c r="B13" s="1">
        <f t="shared" si="2"/>
        <v>32000</v>
      </c>
      <c r="C13" s="9">
        <v>0.004593</v>
      </c>
      <c r="D13" s="9">
        <v>0.004836</v>
      </c>
      <c r="E13" s="12">
        <f t="shared" si="0"/>
        <v>0.9497518610421836</v>
      </c>
      <c r="G13" s="1">
        <f t="shared" si="3"/>
        <v>32000</v>
      </c>
      <c r="H13" s="9">
        <v>0.005211</v>
      </c>
      <c r="I13" s="9">
        <v>0.005129</v>
      </c>
      <c r="J13" s="12">
        <f t="shared" si="1"/>
        <v>1.0159875219341004</v>
      </c>
      <c r="K13" s="18"/>
      <c r="L13" s="17"/>
      <c r="M13" s="17"/>
    </row>
    <row r="14" spans="2:13" ht="12.75">
      <c r="B14" s="1">
        <f t="shared" si="2"/>
        <v>64000</v>
      </c>
      <c r="C14" s="9">
        <v>0.009873</v>
      </c>
      <c r="D14" s="9">
        <v>0.009612</v>
      </c>
      <c r="E14" s="12">
        <f t="shared" si="0"/>
        <v>1.0271535580524345</v>
      </c>
      <c r="G14" s="1">
        <f t="shared" si="3"/>
        <v>64000</v>
      </c>
      <c r="H14" s="9">
        <v>0.010849</v>
      </c>
      <c r="I14" s="9">
        <v>0.010583</v>
      </c>
      <c r="J14" s="12">
        <f t="shared" si="1"/>
        <v>1.0251346499102332</v>
      </c>
      <c r="K14" s="18"/>
      <c r="L14" s="17"/>
      <c r="M14" s="17"/>
    </row>
    <row r="15" spans="2:13" ht="12.75">
      <c r="B15" s="1">
        <f t="shared" si="2"/>
        <v>128000</v>
      </c>
      <c r="C15" s="9">
        <v>0.020037</v>
      </c>
      <c r="D15" s="9">
        <v>0.019054</v>
      </c>
      <c r="E15" s="12">
        <f t="shared" si="0"/>
        <v>1.051590217277212</v>
      </c>
      <c r="G15" s="1">
        <f t="shared" si="3"/>
        <v>128000</v>
      </c>
      <c r="H15" s="9">
        <v>0.022796</v>
      </c>
      <c r="I15" s="9">
        <v>0.020842</v>
      </c>
      <c r="J15" s="12">
        <f t="shared" si="1"/>
        <v>1.093752998752519</v>
      </c>
      <c r="K15" s="18"/>
      <c r="L15" s="17"/>
      <c r="M15" s="17"/>
    </row>
    <row r="16" spans="2:13" ht="13.5" thickBot="1">
      <c r="B16" s="5"/>
      <c r="C16" s="6"/>
      <c r="D16" s="7" t="s">
        <v>7</v>
      </c>
      <c r="E16" s="10">
        <f>AVERAGE(E8:E15)</f>
        <v>0.9047789533572469</v>
      </c>
      <c r="G16" s="5"/>
      <c r="H16" s="6"/>
      <c r="I16" s="7" t="s">
        <v>7</v>
      </c>
      <c r="J16" s="10">
        <f>AVERAGE(J8:J15)</f>
        <v>0.9881762149662852</v>
      </c>
      <c r="K16" s="18"/>
      <c r="L16" s="17"/>
      <c r="M16" s="17"/>
    </row>
    <row r="17" spans="11:13" ht="13.5" thickBot="1">
      <c r="K17" s="18"/>
      <c r="L17" s="17"/>
      <c r="M17" s="17"/>
    </row>
    <row r="18" spans="2:13" ht="14.25">
      <c r="B18" s="2" t="s">
        <v>3</v>
      </c>
      <c r="C18" s="3" t="s">
        <v>8</v>
      </c>
      <c r="D18" s="3" t="s">
        <v>9</v>
      </c>
      <c r="E18" s="4" t="s">
        <v>12</v>
      </c>
      <c r="G18" s="2" t="s">
        <v>3</v>
      </c>
      <c r="H18" s="3" t="s">
        <v>16</v>
      </c>
      <c r="I18" s="3" t="s">
        <v>17</v>
      </c>
      <c r="J18" s="4" t="s">
        <v>18</v>
      </c>
      <c r="K18" s="18"/>
      <c r="L18" s="17"/>
      <c r="M18" s="17"/>
    </row>
    <row r="19" spans="2:12" ht="12.75">
      <c r="B19" s="1">
        <v>1000</v>
      </c>
      <c r="C19" s="9">
        <v>0.000118</v>
      </c>
      <c r="D19" s="9">
        <v>0.000141</v>
      </c>
      <c r="E19" s="12">
        <f aca="true" t="shared" si="4" ref="E19:E26">C19/D19</f>
        <v>0.8368794326241134</v>
      </c>
      <c r="G19" s="1">
        <v>1000</v>
      </c>
      <c r="H19" s="9">
        <v>0.000136</v>
      </c>
      <c r="I19" s="9">
        <v>0.000142</v>
      </c>
      <c r="J19" s="12">
        <f aca="true" t="shared" si="5" ref="J19:J26">H19/I19</f>
        <v>0.9577464788732394</v>
      </c>
      <c r="K19" s="18"/>
      <c r="L19" s="17"/>
    </row>
    <row r="20" spans="2:12" ht="12.75">
      <c r="B20" s="1">
        <f>B19*2</f>
        <v>2000</v>
      </c>
      <c r="C20" s="9">
        <v>0.000227</v>
      </c>
      <c r="D20" s="9">
        <v>0.000286</v>
      </c>
      <c r="E20" s="12">
        <f t="shared" si="4"/>
        <v>0.7937062937062936</v>
      </c>
      <c r="G20" s="1">
        <f>G19*2</f>
        <v>2000</v>
      </c>
      <c r="H20" s="9">
        <v>0.000284</v>
      </c>
      <c r="I20" s="9">
        <v>0.000294</v>
      </c>
      <c r="J20" s="12">
        <f t="shared" si="5"/>
        <v>0.9659863945578232</v>
      </c>
      <c r="K20" s="19"/>
      <c r="L20" s="17"/>
    </row>
    <row r="21" spans="2:12" ht="12.75">
      <c r="B21" s="1">
        <f aca="true" t="shared" si="6" ref="B21:B26">B20*2</f>
        <v>4000</v>
      </c>
      <c r="C21" s="9">
        <v>0.000479</v>
      </c>
      <c r="D21" s="9">
        <v>0.000571</v>
      </c>
      <c r="E21" s="12">
        <f t="shared" si="4"/>
        <v>0.8388791593695272</v>
      </c>
      <c r="G21" s="1">
        <f aca="true" t="shared" si="7" ref="G21:G26">G20*2</f>
        <v>4000</v>
      </c>
      <c r="H21" s="9">
        <v>0.000569</v>
      </c>
      <c r="I21" s="9">
        <v>0.000573</v>
      </c>
      <c r="J21" s="12">
        <f t="shared" si="5"/>
        <v>0.9930191972076787</v>
      </c>
      <c r="L21" s="17"/>
    </row>
    <row r="22" spans="2:12" ht="12.75">
      <c r="B22" s="1">
        <f t="shared" si="6"/>
        <v>8000</v>
      </c>
      <c r="C22" s="9">
        <v>0.001079</v>
      </c>
      <c r="D22" s="9">
        <v>0.001183</v>
      </c>
      <c r="E22" s="12">
        <f t="shared" si="4"/>
        <v>0.9120879120879122</v>
      </c>
      <c r="G22" s="1">
        <f t="shared" si="7"/>
        <v>8000</v>
      </c>
      <c r="H22" s="9">
        <v>0.001225</v>
      </c>
      <c r="I22" s="9">
        <v>0.00123</v>
      </c>
      <c r="J22" s="12">
        <f t="shared" si="5"/>
        <v>0.9959349593495935</v>
      </c>
      <c r="L22" s="17"/>
    </row>
    <row r="23" spans="2:12" ht="12.75">
      <c r="B23" s="1">
        <f t="shared" si="6"/>
        <v>16000</v>
      </c>
      <c r="C23" s="9">
        <v>0.002185</v>
      </c>
      <c r="D23" s="9">
        <v>0.002389</v>
      </c>
      <c r="E23" s="12">
        <f t="shared" si="4"/>
        <v>0.9146086228547509</v>
      </c>
      <c r="G23" s="1">
        <f t="shared" si="7"/>
        <v>16000</v>
      </c>
      <c r="H23" s="9">
        <v>0.002549</v>
      </c>
      <c r="I23" s="9">
        <v>0.00245</v>
      </c>
      <c r="J23" s="12">
        <f t="shared" si="5"/>
        <v>1.0404081632653062</v>
      </c>
      <c r="L23" s="20"/>
    </row>
    <row r="24" spans="2:12" ht="12.75">
      <c r="B24" s="1">
        <f t="shared" si="6"/>
        <v>32000</v>
      </c>
      <c r="C24" s="9">
        <v>0.004465</v>
      </c>
      <c r="D24" s="9">
        <v>0.004761</v>
      </c>
      <c r="E24" s="12">
        <f t="shared" si="4"/>
        <v>0.9378281873555977</v>
      </c>
      <c r="G24" s="1">
        <f t="shared" si="7"/>
        <v>32000</v>
      </c>
      <c r="H24" s="9">
        <v>0.005104</v>
      </c>
      <c r="I24" s="9">
        <v>0.005151</v>
      </c>
      <c r="J24" s="12">
        <f t="shared" si="5"/>
        <v>0.9908755581440497</v>
      </c>
      <c r="L24" s="20"/>
    </row>
    <row r="25" spans="2:12" ht="12.75">
      <c r="B25" s="1">
        <f t="shared" si="6"/>
        <v>64000</v>
      </c>
      <c r="C25" s="9">
        <v>0.010195</v>
      </c>
      <c r="D25" s="9">
        <v>0.010023</v>
      </c>
      <c r="E25" s="12">
        <f t="shared" si="4"/>
        <v>1.0171605307792078</v>
      </c>
      <c r="G25" s="1">
        <f t="shared" si="7"/>
        <v>64000</v>
      </c>
      <c r="H25" s="9">
        <v>0.011224</v>
      </c>
      <c r="I25" s="9">
        <v>0.010323</v>
      </c>
      <c r="J25" s="12">
        <f t="shared" si="5"/>
        <v>1.087280829216313</v>
      </c>
      <c r="L25" s="20"/>
    </row>
    <row r="26" spans="2:10" ht="12.75">
      <c r="B26" s="1">
        <f t="shared" si="6"/>
        <v>128000</v>
      </c>
      <c r="C26" s="9">
        <v>0.021543</v>
      </c>
      <c r="D26" s="9">
        <v>0.019218</v>
      </c>
      <c r="E26" s="12">
        <f t="shared" si="4"/>
        <v>1.1209803309397441</v>
      </c>
      <c r="G26" s="1">
        <f t="shared" si="7"/>
        <v>128000</v>
      </c>
      <c r="H26" s="9">
        <v>0.022578</v>
      </c>
      <c r="I26" s="9">
        <v>0.0212</v>
      </c>
      <c r="J26" s="12">
        <f t="shared" si="5"/>
        <v>1.065</v>
      </c>
    </row>
    <row r="27" spans="2:10" ht="13.5" thickBot="1">
      <c r="B27" s="5"/>
      <c r="C27" s="6"/>
      <c r="D27" s="7" t="s">
        <v>7</v>
      </c>
      <c r="E27" s="10">
        <f>AVERAGE(E19:E26)</f>
        <v>0.9215163087146434</v>
      </c>
      <c r="G27" s="5"/>
      <c r="H27" s="6"/>
      <c r="I27" s="7" t="s">
        <v>7</v>
      </c>
      <c r="J27" s="10">
        <f>AVERAGE(J19:J26)</f>
        <v>1.0120314475767505</v>
      </c>
    </row>
    <row r="28" ht="13.5" thickBot="1"/>
    <row r="29" spans="2:7" ht="14.25">
      <c r="B29" s="2" t="s">
        <v>3</v>
      </c>
      <c r="C29" s="3" t="s">
        <v>10</v>
      </c>
      <c r="D29" s="3" t="s">
        <v>11</v>
      </c>
      <c r="E29" s="4" t="s">
        <v>12</v>
      </c>
      <c r="G29" s="11"/>
    </row>
    <row r="30" spans="2:7" ht="12.75">
      <c r="B30" s="1">
        <v>1000</v>
      </c>
      <c r="C30" s="13">
        <v>0.000292</v>
      </c>
      <c r="D30" s="13">
        <v>0.000318</v>
      </c>
      <c r="E30" s="12">
        <f aca="true" t="shared" si="8" ref="E30:E37">C30/D30</f>
        <v>0.9182389937106918</v>
      </c>
      <c r="G30" s="11"/>
    </row>
    <row r="31" spans="2:7" ht="12.75">
      <c r="B31" s="1">
        <f>B30*2</f>
        <v>2000</v>
      </c>
      <c r="C31" s="14">
        <v>0.000616</v>
      </c>
      <c r="D31" s="14">
        <v>0.000922</v>
      </c>
      <c r="E31" s="12">
        <f t="shared" si="8"/>
        <v>0.6681127982646421</v>
      </c>
      <c r="G31" s="11"/>
    </row>
    <row r="32" spans="2:7" ht="12.75">
      <c r="B32" s="1">
        <f aca="true" t="shared" si="9" ref="B32:B37">B31*2</f>
        <v>4000</v>
      </c>
      <c r="C32" s="14">
        <v>0.00133</v>
      </c>
      <c r="D32" s="14">
        <v>0.002066</v>
      </c>
      <c r="E32" s="12">
        <f t="shared" si="8"/>
        <v>0.643756050338819</v>
      </c>
      <c r="G32" s="11"/>
    </row>
    <row r="33" spans="2:7" ht="12.75">
      <c r="B33" s="1">
        <f t="shared" si="9"/>
        <v>8000</v>
      </c>
      <c r="C33" s="14">
        <v>0.002825</v>
      </c>
      <c r="D33" s="14">
        <v>0.004032</v>
      </c>
      <c r="E33" s="12">
        <f t="shared" si="8"/>
        <v>0.7006448412698413</v>
      </c>
      <c r="G33" s="11"/>
    </row>
    <row r="34" spans="2:7" ht="12.75">
      <c r="B34" s="1">
        <f t="shared" si="9"/>
        <v>16000</v>
      </c>
      <c r="C34" s="14">
        <v>0.006088</v>
      </c>
      <c r="D34" s="14">
        <v>0.008189</v>
      </c>
      <c r="E34" s="12">
        <f t="shared" si="8"/>
        <v>0.743436317010624</v>
      </c>
      <c r="G34" s="11"/>
    </row>
    <row r="35" spans="2:7" ht="12.75">
      <c r="B35" s="1">
        <f t="shared" si="9"/>
        <v>32000</v>
      </c>
      <c r="C35" s="14">
        <v>0.012763</v>
      </c>
      <c r="D35" s="14">
        <v>0.017092</v>
      </c>
      <c r="E35" s="12">
        <f t="shared" si="8"/>
        <v>0.7467236133863796</v>
      </c>
      <c r="G35" s="11"/>
    </row>
    <row r="36" spans="2:5" ht="12.75">
      <c r="B36" s="1">
        <f t="shared" si="9"/>
        <v>64000</v>
      </c>
      <c r="C36" s="14">
        <v>0.027306</v>
      </c>
      <c r="D36" s="14">
        <v>0.032754</v>
      </c>
      <c r="E36" s="12">
        <f t="shared" si="8"/>
        <v>0.8336691701776883</v>
      </c>
    </row>
    <row r="37" spans="2:5" ht="12.75">
      <c r="B37" s="1">
        <f t="shared" si="9"/>
        <v>128000</v>
      </c>
      <c r="C37" s="15">
        <v>0.057542</v>
      </c>
      <c r="D37" s="15">
        <v>0.070825</v>
      </c>
      <c r="E37" s="12">
        <f t="shared" si="8"/>
        <v>0.8124532297917403</v>
      </c>
    </row>
    <row r="38" spans="2:5" ht="13.5" thickBot="1">
      <c r="B38" s="5"/>
      <c r="C38" s="6"/>
      <c r="D38" s="7" t="s">
        <v>7</v>
      </c>
      <c r="E38" s="8">
        <f>AVERAGE(E30:E37)</f>
        <v>0.7583793767438033</v>
      </c>
    </row>
  </sheetData>
  <mergeCells count="6">
    <mergeCell ref="A1:K1"/>
    <mergeCell ref="A2:J2"/>
    <mergeCell ref="E4:J4"/>
    <mergeCell ref="E5:J5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2005-05-02T06:54:51Z</dcterms:created>
  <dcterms:modified xsi:type="dcterms:W3CDTF">2012-08-07T22:10:53Z</dcterms:modified>
  <cp:category/>
  <cp:version/>
  <cp:contentType/>
  <cp:contentStatus/>
</cp:coreProperties>
</file>