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4535" windowHeight="8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<sst xmlns="http://schemas.openxmlformats.org/spreadsheetml/2006/main" count="31" uniqueCount="22">
  <si>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Wyznaczanie wzrostu prędkości sortowania</t>
  </si>
  <si>
    <t>Algorytm 1:</t>
  </si>
  <si>
    <t>Algorytm 2:</t>
  </si>
  <si>
    <t>n</t>
  </si>
  <si>
    <r>
      <t>t</t>
    </r>
    <r>
      <rPr>
        <b/>
        <i/>
        <vertAlign val="subscript"/>
        <sz val="10"/>
        <rFont val="Arial"/>
        <family val="2"/>
      </rPr>
      <t>po1</t>
    </r>
  </si>
  <si>
    <r>
      <t>t</t>
    </r>
    <r>
      <rPr>
        <b/>
        <i/>
        <vertAlign val="subscript"/>
        <sz val="10"/>
        <rFont val="Arial"/>
        <family val="2"/>
      </rPr>
      <t>po2</t>
    </r>
  </si>
  <si>
    <r>
      <t>d</t>
    </r>
    <r>
      <rPr>
        <b/>
        <i/>
        <sz val="10"/>
        <rFont val="Arial"/>
        <family val="0"/>
      </rPr>
      <t>t</t>
    </r>
    <r>
      <rPr>
        <b/>
        <i/>
        <vertAlign val="subscript"/>
        <sz val="10"/>
        <rFont val="Arial"/>
        <family val="2"/>
      </rPr>
      <t>po1-2</t>
    </r>
  </si>
  <si>
    <t>Średnio:</t>
  </si>
  <si>
    <r>
      <t>t</t>
    </r>
    <r>
      <rPr>
        <b/>
        <i/>
        <vertAlign val="subscript"/>
        <sz val="10"/>
        <rFont val="Arial"/>
        <family val="2"/>
      </rPr>
      <t>od1</t>
    </r>
  </si>
  <si>
    <r>
      <t>t</t>
    </r>
    <r>
      <rPr>
        <b/>
        <i/>
        <vertAlign val="subscript"/>
        <sz val="10"/>
        <rFont val="Arial"/>
        <family val="2"/>
      </rPr>
      <t>od2</t>
    </r>
  </si>
  <si>
    <r>
      <t>t</t>
    </r>
    <r>
      <rPr>
        <b/>
        <i/>
        <vertAlign val="subscript"/>
        <sz val="10"/>
        <rFont val="Arial"/>
        <family val="2"/>
      </rPr>
      <t>np1</t>
    </r>
  </si>
  <si>
    <r>
      <t>t</t>
    </r>
    <r>
      <rPr>
        <b/>
        <i/>
        <vertAlign val="subscript"/>
        <sz val="10"/>
        <rFont val="Arial"/>
        <family val="2"/>
      </rPr>
      <t>np2</t>
    </r>
  </si>
  <si>
    <r>
      <t>d</t>
    </r>
    <r>
      <rPr>
        <b/>
        <i/>
        <sz val="10"/>
        <rFont val="Arial"/>
        <family val="0"/>
      </rPr>
      <t>t</t>
    </r>
    <r>
      <rPr>
        <b/>
        <i/>
        <vertAlign val="subscript"/>
        <sz val="10"/>
        <rFont val="Arial"/>
        <family val="2"/>
      </rPr>
      <t>np1-2</t>
    </r>
  </si>
  <si>
    <r>
      <t>t</t>
    </r>
    <r>
      <rPr>
        <b/>
        <i/>
        <vertAlign val="subscript"/>
        <sz val="10"/>
        <rFont val="Arial"/>
        <family val="2"/>
      </rPr>
      <t>pp1</t>
    </r>
  </si>
  <si>
    <r>
      <t>t</t>
    </r>
    <r>
      <rPr>
        <b/>
        <i/>
        <vertAlign val="subscript"/>
        <sz val="10"/>
        <rFont val="Arial"/>
        <family val="2"/>
      </rPr>
      <t>pp2</t>
    </r>
  </si>
  <si>
    <r>
      <t>d</t>
    </r>
    <r>
      <rPr>
        <b/>
        <i/>
        <sz val="10"/>
        <rFont val="Arial"/>
        <family val="0"/>
      </rPr>
      <t>t</t>
    </r>
    <r>
      <rPr>
        <b/>
        <i/>
        <vertAlign val="subscript"/>
        <sz val="10"/>
        <rFont val="Arial"/>
        <family val="2"/>
      </rPr>
      <t>pp1-2</t>
    </r>
  </si>
  <si>
    <r>
      <t>t</t>
    </r>
    <r>
      <rPr>
        <b/>
        <i/>
        <vertAlign val="subscript"/>
        <sz val="10"/>
        <rFont val="Arial"/>
        <family val="2"/>
      </rPr>
      <t>pk1</t>
    </r>
  </si>
  <si>
    <r>
      <t>t</t>
    </r>
    <r>
      <rPr>
        <b/>
        <i/>
        <vertAlign val="subscript"/>
        <sz val="10"/>
        <rFont val="Arial"/>
        <family val="2"/>
      </rPr>
      <t>pk2</t>
    </r>
  </si>
  <si>
    <r>
      <t>d</t>
    </r>
    <r>
      <rPr>
        <b/>
        <i/>
        <sz val="10"/>
        <rFont val="Arial"/>
        <family val="0"/>
      </rPr>
      <t>t</t>
    </r>
    <r>
      <rPr>
        <b/>
        <i/>
        <vertAlign val="subscript"/>
        <sz val="10"/>
        <rFont val="Arial"/>
        <family val="2"/>
      </rPr>
      <t>pk1-2</t>
    </r>
  </si>
  <si>
    <t>Sortowanie metodą Shella</t>
  </si>
  <si>
    <t>Sortowanie przez scalanie</t>
  </si>
  <si>
    <t>©2011/2011 I Liceum Ogólnokształcące w Tarnowie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</si>
</sst>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8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0"/>
    </font>
    <font>
      <b/>
      <i/>
      <vertAlign val="subscript"/>
      <sz val="10"/>
      <name val="Arial"/>
      <family val="2"/>
    </font>
    <font>
      <b/>
      <i/>
      <sz val="10"/>
      <name val="Symbol"/>
      <family val="1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7" xfId="0" applyFont="1" applyFill="1" applyBorder="1" applyAlignment="1">
      <alignment horizontal="right"/>
    </xf>
    <xf numFmtId="2" fontId="5" fillId="3" borderId="8" xfId="0" applyNumberFormat="1" applyFont="1" applyFill="1" applyBorder="1" applyAlignment="1">
      <alignment/>
    </xf>
    <xf numFmtId="168" fontId="7" fillId="0" borderId="9" xfId="0" applyNumberFormat="1" applyFont="1" applyFill="1" applyBorder="1" applyAlignment="1" applyProtection="1">
      <alignment/>
      <protection/>
    </xf>
    <xf numFmtId="165" fontId="0" fillId="0" borderId="1" xfId="0" applyNumberFormat="1" applyBorder="1" applyAlignment="1">
      <alignment/>
    </xf>
    <xf numFmtId="165" fontId="5" fillId="3" borderId="8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1" xfId="0" applyNumberForma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showRowColHeaders="0" tabSelected="1" workbookViewId="0" topLeftCell="A1">
      <selection activeCell="A2" sqref="A2:J2"/>
    </sheetView>
  </sheetViews>
  <sheetFormatPr defaultColWidth="9.140625" defaultRowHeight="12.75"/>
  <cols>
    <col min="1" max="1" width="10.140625" style="0" customWidth="1"/>
    <col min="3" max="3" width="10.57421875" style="0" bestFit="1" customWidth="1"/>
    <col min="4" max="4" width="9.57421875" style="0" bestFit="1" customWidth="1"/>
    <col min="5" max="5" width="11.57421875" style="0" bestFit="1" customWidth="1"/>
    <col min="6" max="6" width="4.57421875" style="0" customWidth="1"/>
    <col min="7" max="7" width="13.7109375" style="0" bestFit="1" customWidth="1"/>
    <col min="10" max="10" width="10.57421875" style="0" bestFit="1" customWidth="1"/>
    <col min="11" max="11" width="12.421875" style="0" bestFit="1" customWidth="1"/>
    <col min="12" max="12" width="13.7109375" style="0" bestFit="1" customWidth="1"/>
  </cols>
  <sheetData>
    <row r="1" spans="1:11" ht="18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0" ht="12.75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</row>
    <row r="4" spans="3:10" ht="12.75">
      <c r="C4" s="17" t="s">
        <v>1</v>
      </c>
      <c r="D4" s="17"/>
      <c r="E4" s="18" t="s">
        <v>19</v>
      </c>
      <c r="F4" s="18"/>
      <c r="G4" s="18"/>
      <c r="H4" s="18"/>
      <c r="I4" s="18"/>
      <c r="J4" s="18"/>
    </row>
    <row r="5" spans="3:10" ht="12.75">
      <c r="C5" s="17" t="s">
        <v>2</v>
      </c>
      <c r="D5" s="17"/>
      <c r="E5" s="18" t="s">
        <v>20</v>
      </c>
      <c r="F5" s="18"/>
      <c r="G5" s="18"/>
      <c r="H5" s="18"/>
      <c r="I5" s="18"/>
      <c r="J5" s="18"/>
    </row>
    <row r="6" ht="13.5" thickBot="1"/>
    <row r="7" spans="2:10" ht="14.25">
      <c r="B7" s="3" t="s">
        <v>3</v>
      </c>
      <c r="C7" s="4" t="s">
        <v>4</v>
      </c>
      <c r="D7" s="4" t="s">
        <v>5</v>
      </c>
      <c r="E7" s="5" t="s">
        <v>6</v>
      </c>
      <c r="G7" s="3" t="s">
        <v>3</v>
      </c>
      <c r="H7" s="4" t="s">
        <v>13</v>
      </c>
      <c r="I7" s="4" t="s">
        <v>14</v>
      </c>
      <c r="J7" s="5" t="s">
        <v>15</v>
      </c>
    </row>
    <row r="8" spans="2:10" ht="12.75">
      <c r="B8" s="2">
        <v>1000</v>
      </c>
      <c r="C8" s="10">
        <v>0.000296</v>
      </c>
      <c r="D8" s="10">
        <v>0.000274</v>
      </c>
      <c r="E8" s="15">
        <f aca="true" t="shared" si="0" ref="E8:E13">C8/D8</f>
        <v>1.0802919708029197</v>
      </c>
      <c r="G8" s="2">
        <v>1000</v>
      </c>
      <c r="H8" s="10">
        <v>0.000317</v>
      </c>
      <c r="I8" s="10">
        <v>0.000263</v>
      </c>
      <c r="J8" s="15">
        <f aca="true" t="shared" si="1" ref="J8:J13">H8/I8</f>
        <v>1.2053231939163498</v>
      </c>
    </row>
    <row r="9" spans="2:10" ht="12.75">
      <c r="B9" s="2">
        <f>B8*2</f>
        <v>2000</v>
      </c>
      <c r="C9" s="10">
        <v>0.000703</v>
      </c>
      <c r="D9" s="10">
        <v>0.00056</v>
      </c>
      <c r="E9" s="15">
        <f t="shared" si="0"/>
        <v>1.2553571428571428</v>
      </c>
      <c r="G9" s="2">
        <f>G8*2</f>
        <v>2000</v>
      </c>
      <c r="H9" s="10">
        <v>0.000747</v>
      </c>
      <c r="I9" s="10">
        <v>0.000584</v>
      </c>
      <c r="J9" s="15">
        <f t="shared" si="1"/>
        <v>1.279109589041096</v>
      </c>
    </row>
    <row r="10" spans="2:10" ht="12.75">
      <c r="B10" s="2">
        <f aca="true" t="shared" si="2" ref="B10:B15">B9*2</f>
        <v>4000</v>
      </c>
      <c r="C10" s="10">
        <v>0.0016</v>
      </c>
      <c r="D10" s="10">
        <v>0.001261</v>
      </c>
      <c r="E10" s="15">
        <f t="shared" si="0"/>
        <v>1.2688342585249803</v>
      </c>
      <c r="G10" s="2">
        <f aca="true" t="shared" si="3" ref="G10:G15">G9*2</f>
        <v>4000</v>
      </c>
      <c r="H10" s="10">
        <v>0.001697</v>
      </c>
      <c r="I10" s="10">
        <v>0.001248</v>
      </c>
      <c r="J10" s="15">
        <f t="shared" si="1"/>
        <v>1.359775641025641</v>
      </c>
    </row>
    <row r="11" spans="2:10" ht="12.75">
      <c r="B11" s="2">
        <f t="shared" si="2"/>
        <v>8000</v>
      </c>
      <c r="C11" s="10">
        <v>0.003368</v>
      </c>
      <c r="D11" s="10">
        <v>0.002701</v>
      </c>
      <c r="E11" s="15">
        <f t="shared" si="0"/>
        <v>1.246945575712699</v>
      </c>
      <c r="G11" s="2">
        <f t="shared" si="3"/>
        <v>8000</v>
      </c>
      <c r="H11" s="10">
        <v>0.003527</v>
      </c>
      <c r="I11" s="10">
        <v>0.0034</v>
      </c>
      <c r="J11" s="15">
        <f t="shared" si="1"/>
        <v>1.0373529411764708</v>
      </c>
    </row>
    <row r="12" spans="2:10" ht="12.75">
      <c r="B12" s="2">
        <f t="shared" si="2"/>
        <v>16000</v>
      </c>
      <c r="C12" s="10">
        <v>0.007572</v>
      </c>
      <c r="D12" s="10">
        <v>0.006094</v>
      </c>
      <c r="E12" s="15">
        <f t="shared" si="0"/>
        <v>1.242533639645553</v>
      </c>
      <c r="G12" s="2">
        <f t="shared" si="3"/>
        <v>16000</v>
      </c>
      <c r="H12" s="10">
        <v>0.009127</v>
      </c>
      <c r="I12" s="10">
        <v>0.005942</v>
      </c>
      <c r="J12" s="15">
        <f t="shared" si="1"/>
        <v>1.5360148098283406</v>
      </c>
    </row>
    <row r="13" spans="2:10" ht="12.75">
      <c r="B13" s="2">
        <f t="shared" si="2"/>
        <v>32000</v>
      </c>
      <c r="C13" s="10">
        <v>0.016916</v>
      </c>
      <c r="D13" s="10">
        <v>0.013152</v>
      </c>
      <c r="E13" s="15">
        <f t="shared" si="0"/>
        <v>1.2861922141119222</v>
      </c>
      <c r="G13" s="2">
        <f t="shared" si="3"/>
        <v>32000</v>
      </c>
      <c r="H13" s="10">
        <v>0.017641</v>
      </c>
      <c r="I13" s="10">
        <v>0.012899</v>
      </c>
      <c r="J13" s="15">
        <f t="shared" si="1"/>
        <v>1.3676253973176216</v>
      </c>
    </row>
    <row r="14" spans="2:12" ht="12.75">
      <c r="B14" s="2">
        <f t="shared" si="2"/>
        <v>64000</v>
      </c>
      <c r="C14" s="10">
        <v>0.034763</v>
      </c>
      <c r="D14" s="10">
        <v>0.0278</v>
      </c>
      <c r="E14" s="1"/>
      <c r="G14" s="2">
        <f t="shared" si="3"/>
        <v>64000</v>
      </c>
      <c r="H14" s="10">
        <v>0.036213</v>
      </c>
      <c r="I14" s="10">
        <v>0.027786</v>
      </c>
      <c r="J14" s="1"/>
      <c r="L14" s="13"/>
    </row>
    <row r="15" spans="2:10" ht="12.75">
      <c r="B15" s="2">
        <f t="shared" si="2"/>
        <v>128000</v>
      </c>
      <c r="C15" s="10">
        <v>0.076624</v>
      </c>
      <c r="D15" s="10">
        <v>0.060092</v>
      </c>
      <c r="E15" s="1"/>
      <c r="G15" s="2">
        <f t="shared" si="3"/>
        <v>128000</v>
      </c>
      <c r="H15" s="10">
        <v>0.080277</v>
      </c>
      <c r="I15" s="10">
        <v>0.058853</v>
      </c>
      <c r="J15" s="1"/>
    </row>
    <row r="16" spans="2:10" ht="13.5" thickBot="1">
      <c r="B16" s="6"/>
      <c r="C16" s="7"/>
      <c r="D16" s="8" t="s">
        <v>7</v>
      </c>
      <c r="E16" s="12">
        <f>AVERAGE(E8:E15)</f>
        <v>1.2300258002758697</v>
      </c>
      <c r="G16" s="6"/>
      <c r="H16" s="7"/>
      <c r="I16" s="8" t="s">
        <v>7</v>
      </c>
      <c r="J16" s="12">
        <f>AVERAGE(J8:J15)</f>
        <v>1.2975335953842533</v>
      </c>
    </row>
    <row r="17" ht="13.5" thickBot="1"/>
    <row r="18" spans="2:10" ht="14.25">
      <c r="B18" s="3" t="s">
        <v>3</v>
      </c>
      <c r="C18" s="4" t="s">
        <v>8</v>
      </c>
      <c r="D18" s="4" t="s">
        <v>9</v>
      </c>
      <c r="E18" s="5" t="s">
        <v>12</v>
      </c>
      <c r="G18" s="3" t="s">
        <v>3</v>
      </c>
      <c r="H18" s="4" t="s">
        <v>16</v>
      </c>
      <c r="I18" s="4" t="s">
        <v>17</v>
      </c>
      <c r="J18" s="5" t="s">
        <v>18</v>
      </c>
    </row>
    <row r="19" spans="2:10" ht="12.75">
      <c r="B19" s="2">
        <v>1000</v>
      </c>
      <c r="C19" s="10">
        <v>0.000509</v>
      </c>
      <c r="D19" s="10">
        <v>0.000259</v>
      </c>
      <c r="E19" s="15">
        <f aca="true" t="shared" si="4" ref="E19:E24">C19/D19</f>
        <v>1.9652509652509653</v>
      </c>
      <c r="G19" s="2">
        <v>1000</v>
      </c>
      <c r="H19" s="10">
        <v>0.00032</v>
      </c>
      <c r="I19" s="10">
        <v>0.000262</v>
      </c>
      <c r="J19" s="15">
        <f aca="true" t="shared" si="5" ref="J19:J24">H19/I19</f>
        <v>1.2213740458015268</v>
      </c>
    </row>
    <row r="20" spans="2:12" ht="12.75">
      <c r="B20" s="2">
        <f>B19*2</f>
        <v>2000</v>
      </c>
      <c r="C20" s="10">
        <v>0.001106</v>
      </c>
      <c r="D20" s="10">
        <v>0.000591</v>
      </c>
      <c r="E20" s="15">
        <f t="shared" si="4"/>
        <v>1.8714043993231808</v>
      </c>
      <c r="G20" s="2">
        <f>G19*2</f>
        <v>2000</v>
      </c>
      <c r="H20" s="10">
        <v>0.000781</v>
      </c>
      <c r="I20" s="10">
        <v>0.000508</v>
      </c>
      <c r="J20" s="15">
        <f t="shared" si="5"/>
        <v>1.5374015748031498</v>
      </c>
      <c r="L20" s="14"/>
    </row>
    <row r="21" spans="2:12" ht="12.75">
      <c r="B21" s="2">
        <f aca="true" t="shared" si="6" ref="B21:B26">B20*2</f>
        <v>4000</v>
      </c>
      <c r="C21" s="10">
        <v>0.002938</v>
      </c>
      <c r="D21" s="10">
        <v>0.001262</v>
      </c>
      <c r="E21" s="15">
        <f t="shared" si="4"/>
        <v>2.3280507131537242</v>
      </c>
      <c r="G21" s="2">
        <f aca="true" t="shared" si="7" ref="G21:G26">G20*2</f>
        <v>4000</v>
      </c>
      <c r="H21" s="10">
        <v>0.001707</v>
      </c>
      <c r="I21" s="10">
        <v>0.001216</v>
      </c>
      <c r="J21" s="15">
        <f t="shared" si="5"/>
        <v>1.403782894736842</v>
      </c>
      <c r="L21" s="14"/>
    </row>
    <row r="22" spans="2:12" ht="12.75">
      <c r="B22" s="2">
        <f t="shared" si="6"/>
        <v>8000</v>
      </c>
      <c r="C22" s="10">
        <v>0.006315</v>
      </c>
      <c r="D22" s="10">
        <v>0.006158</v>
      </c>
      <c r="E22" s="15">
        <f t="shared" si="4"/>
        <v>1.0254952906787917</v>
      </c>
      <c r="G22" s="2">
        <f t="shared" si="7"/>
        <v>8000</v>
      </c>
      <c r="H22" s="10">
        <v>0.00349</v>
      </c>
      <c r="I22" s="10">
        <v>0.002767</v>
      </c>
      <c r="J22" s="15">
        <f t="shared" si="5"/>
        <v>1.261293820021684</v>
      </c>
      <c r="L22" s="14"/>
    </row>
    <row r="23" spans="2:12" ht="12.75">
      <c r="B23" s="2">
        <f t="shared" si="6"/>
        <v>16000</v>
      </c>
      <c r="C23" s="10">
        <v>0.012641</v>
      </c>
      <c r="D23" s="10">
        <v>0.005883</v>
      </c>
      <c r="E23" s="15">
        <f t="shared" si="4"/>
        <v>2.1487336392996768</v>
      </c>
      <c r="G23" s="2">
        <f t="shared" si="7"/>
        <v>16000</v>
      </c>
      <c r="H23" s="10">
        <v>0.009796</v>
      </c>
      <c r="I23" s="10">
        <v>0.005916</v>
      </c>
      <c r="J23" s="15">
        <f t="shared" si="5"/>
        <v>1.6558485463150776</v>
      </c>
      <c r="L23" s="14"/>
    </row>
    <row r="24" spans="2:12" ht="12.75">
      <c r="B24" s="2">
        <f t="shared" si="6"/>
        <v>32000</v>
      </c>
      <c r="C24" s="10">
        <v>0.02626</v>
      </c>
      <c r="D24" s="10">
        <v>0.012807</v>
      </c>
      <c r="E24" s="15">
        <f t="shared" si="4"/>
        <v>2.050441164987897</v>
      </c>
      <c r="G24" s="2">
        <f t="shared" si="7"/>
        <v>32000</v>
      </c>
      <c r="H24" s="10">
        <v>0.017699</v>
      </c>
      <c r="I24" s="10">
        <v>0.012949</v>
      </c>
      <c r="J24" s="15">
        <f t="shared" si="5"/>
        <v>1.3668236929492623</v>
      </c>
      <c r="L24" s="14"/>
    </row>
    <row r="25" spans="2:10" ht="12.75">
      <c r="B25" s="2">
        <f t="shared" si="6"/>
        <v>64000</v>
      </c>
      <c r="C25" s="10">
        <v>0.056447</v>
      </c>
      <c r="D25" s="10">
        <v>0.026875</v>
      </c>
      <c r="E25" s="11"/>
      <c r="G25" s="2">
        <f t="shared" si="7"/>
        <v>64000</v>
      </c>
      <c r="H25" s="10">
        <v>0.036643</v>
      </c>
      <c r="I25" s="10">
        <v>0.027917</v>
      </c>
      <c r="J25" s="1"/>
    </row>
    <row r="26" spans="2:10" ht="12.75">
      <c r="B26" s="2">
        <f t="shared" si="6"/>
        <v>128000</v>
      </c>
      <c r="C26" s="10">
        <v>0.123158</v>
      </c>
      <c r="D26" s="10">
        <v>0.057705</v>
      </c>
      <c r="E26" s="11"/>
      <c r="G26" s="2">
        <f t="shared" si="7"/>
        <v>128000</v>
      </c>
      <c r="H26" s="10">
        <v>0.080089</v>
      </c>
      <c r="I26" s="10">
        <v>0.059038</v>
      </c>
      <c r="J26" s="1"/>
    </row>
    <row r="27" spans="2:10" ht="13.5" thickBot="1">
      <c r="B27" s="6"/>
      <c r="C27" s="7"/>
      <c r="D27" s="8" t="s">
        <v>7</v>
      </c>
      <c r="E27" s="12">
        <f>AVERAGE(E19:E26)</f>
        <v>1.898229362115706</v>
      </c>
      <c r="G27" s="6"/>
      <c r="H27" s="7"/>
      <c r="I27" s="8" t="s">
        <v>7</v>
      </c>
      <c r="J27" s="12">
        <f>AVERAGE(J19:J26)</f>
        <v>1.407754095771257</v>
      </c>
    </row>
    <row r="28" ht="13.5" thickBot="1"/>
    <row r="29" spans="2:7" ht="14.25">
      <c r="B29" s="3" t="s">
        <v>3</v>
      </c>
      <c r="C29" s="4" t="s">
        <v>10</v>
      </c>
      <c r="D29" s="4" t="s">
        <v>11</v>
      </c>
      <c r="E29" s="5" t="s">
        <v>12</v>
      </c>
      <c r="G29" s="14"/>
    </row>
    <row r="30" spans="2:7" ht="12.75">
      <c r="B30" s="2">
        <v>1000</v>
      </c>
      <c r="C30" s="10">
        <v>0.000733</v>
      </c>
      <c r="D30" s="10">
        <v>0.000391</v>
      </c>
      <c r="E30" s="15">
        <f aca="true" t="shared" si="8" ref="E30:E35">C30/D30</f>
        <v>1.8746803069053708</v>
      </c>
      <c r="G30" s="14"/>
    </row>
    <row r="31" spans="2:7" ht="12.75">
      <c r="B31" s="2">
        <f>B30*2</f>
        <v>2000</v>
      </c>
      <c r="C31" s="10">
        <v>0.001714</v>
      </c>
      <c r="D31" s="10">
        <v>0.00084</v>
      </c>
      <c r="E31" s="15">
        <f t="shared" si="8"/>
        <v>2.0404761904761903</v>
      </c>
      <c r="G31" s="14"/>
    </row>
    <row r="32" spans="2:7" ht="12.75">
      <c r="B32" s="2">
        <f aca="true" t="shared" si="9" ref="B32:B37">B31*2</f>
        <v>4000</v>
      </c>
      <c r="C32" s="10">
        <v>0.005099</v>
      </c>
      <c r="D32" s="10">
        <v>0.002238</v>
      </c>
      <c r="E32" s="15">
        <f t="shared" si="8"/>
        <v>2.278373547810545</v>
      </c>
      <c r="G32" s="14"/>
    </row>
    <row r="33" spans="2:7" ht="12.75">
      <c r="B33" s="2">
        <f t="shared" si="9"/>
        <v>8000</v>
      </c>
      <c r="C33" s="10">
        <v>0.008908</v>
      </c>
      <c r="D33" s="10">
        <v>0.00398</v>
      </c>
      <c r="E33" s="15">
        <f t="shared" si="8"/>
        <v>2.238190954773869</v>
      </c>
      <c r="G33" s="14"/>
    </row>
    <row r="34" spans="2:7" ht="12.75">
      <c r="B34" s="2">
        <f t="shared" si="9"/>
        <v>16000</v>
      </c>
      <c r="C34" s="10">
        <v>0.020476</v>
      </c>
      <c r="D34" s="10">
        <v>0.008612</v>
      </c>
      <c r="E34" s="15">
        <f t="shared" si="8"/>
        <v>2.377612633534603</v>
      </c>
      <c r="G34" s="14"/>
    </row>
    <row r="35" spans="2:7" ht="12.75">
      <c r="B35" s="2">
        <f t="shared" si="9"/>
        <v>32000</v>
      </c>
      <c r="C35" s="10">
        <v>0.046787</v>
      </c>
      <c r="D35" s="10">
        <v>0.018664</v>
      </c>
      <c r="E35" s="15">
        <f t="shared" si="8"/>
        <v>2.5068045435062154</v>
      </c>
      <c r="G35" s="14"/>
    </row>
    <row r="36" spans="2:5" ht="12.75">
      <c r="B36" s="2">
        <f t="shared" si="9"/>
        <v>64000</v>
      </c>
      <c r="C36" s="10">
        <v>0.10461</v>
      </c>
      <c r="D36" s="10">
        <v>0.039992</v>
      </c>
      <c r="E36" s="1"/>
    </row>
    <row r="37" spans="2:5" ht="12.75">
      <c r="B37" s="2">
        <f t="shared" si="9"/>
        <v>128000</v>
      </c>
      <c r="C37" s="10">
        <v>0.236036</v>
      </c>
      <c r="D37" s="10">
        <v>0.084633</v>
      </c>
      <c r="E37" s="1"/>
    </row>
    <row r="38" spans="2:5" ht="13.5" thickBot="1">
      <c r="B38" s="6"/>
      <c r="C38" s="7"/>
      <c r="D38" s="8" t="s">
        <v>7</v>
      </c>
      <c r="E38" s="9">
        <f>AVERAGE(E30:E37)</f>
        <v>2.2193563628344655</v>
      </c>
    </row>
  </sheetData>
  <mergeCells count="6">
    <mergeCell ref="A1:K1"/>
    <mergeCell ref="A2:J2"/>
    <mergeCell ref="E4:J4"/>
    <mergeCell ref="E5:J5"/>
    <mergeCell ref="C4:D4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</dc:creator>
  <cp:keywords/>
  <dc:description/>
  <cp:lastModifiedBy>geo</cp:lastModifiedBy>
  <dcterms:created xsi:type="dcterms:W3CDTF">2005-05-02T06:54:51Z</dcterms:created>
  <dcterms:modified xsi:type="dcterms:W3CDTF">2012-08-07T22:08:57Z</dcterms:modified>
  <cp:category/>
  <cp:version/>
  <cp:contentType/>
  <cp:contentStatus/>
</cp:coreProperties>
</file>